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45621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7" i="2"/>
</calcChain>
</file>

<file path=xl/sharedStrings.xml><?xml version="1.0" encoding="utf-8"?>
<sst xmlns="http://schemas.openxmlformats.org/spreadsheetml/2006/main" count="74" uniqueCount="74">
  <si>
    <t>Единица измерения: руб.</t>
  </si>
  <si>
    <t>Наименование показателя</t>
  </si>
  <si>
    <t>Разд.</t>
  </si>
  <si>
    <t>Уточненная роспись/план</t>
  </si>
  <si>
    <t>Касс. расход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</si>
  <si>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</si>
  <si>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</si>
  <si>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</si>
  <si>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</si>
  <si>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</si>
  <si>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</si>
  <si>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</si>
  <si>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</si>
  <si>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</si>
  <si>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</si>
  <si>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</si>
  <si>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</si>
  <si>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</si>
  <si>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</si>
  <si>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</si>
  <si>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</si>
  <si>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</si>
  <si>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</si>
  <si>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</si>
  <si>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</si>
  <si>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</si>
  <si>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</si>
  <si>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</si>
  <si>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</si>
  <si>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</si>
  <si>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</si>
  <si>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</si>
  <si>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</si>
  <si>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</si>
  <si>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</si>
  <si>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</si>
  <si>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</si>
  <si>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</si>
  <si>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</si>
  <si>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</si>
  <si>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</si>
  <si>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</si>
  <si>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</si>
  <si>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</si>
  <si>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</si>
  <si>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</si>
  <si>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</si>
  <si>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</si>
  <si>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</si>
  <si>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</si>
  <si>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</si>
  <si>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</si>
  <si>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</si>
  <si>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</si>
  <si>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</si>
  <si>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</si>
  <si>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</si>
  <si>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</si>
  <si>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</si>
  <si>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</si>
  <si>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</si>
  <si>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Другие вопросы в области физической культуры и спорта
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</si>
  <si>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</si>
  <si>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</si>
  <si>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</si>
  <si>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</si>
  <si>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</si>
  <si>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</si>
  <si>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</si>
  <si>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</si>
  <si>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</si>
  <si>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</si>
  <si>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% исполнения</t>
  </si>
  <si>
    <t>Сведения об исполнении бюджета муниципального образования по расходам в разрезе разделов и подразделов классификации расходов  в сравнении с запланированными значениями на соответствующий период (финансовый год) за 12 месяцев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</si>
</sst>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3EDF9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0" fontId="5" fillId="0" borderId="1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5" fillId="0" borderId="1"/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1"/>
    <xf numFmtId="0" fontId="5" fillId="0" borderId="1"/>
    <xf numFmtId="0" fontId="5" fillId="0" borderId="1"/>
    <xf numFmtId="0" fontId="1" fillId="0" borderId="1"/>
    <xf numFmtId="0" fontId="1" fillId="0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3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2" xfId="8" applyNumberFormat="1" applyProtection="1">
      <alignment horizontal="center" vertical="top" shrinkToFit="1"/>
    </xf>
    <xf numFmtId="0" fontId="1" fillId="0" borderId="2" xfId="7" applyNumberFormat="1" applyFont="1" applyProtection="1">
      <alignment vertical="top" wrapTex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1" fillId="5" borderId="1" xfId="2" applyNumberFormat="1" applyFont="1" applyFill="1" applyProtection="1"/>
    <xf numFmtId="0" fontId="0" fillId="5" borderId="0" xfId="0" applyFont="1" applyFill="1" applyProtection="1">
      <protection locked="0"/>
    </xf>
    <xf numFmtId="9" fontId="0" fillId="0" borderId="6" xfId="0" applyNumberFormat="1" applyBorder="1" applyAlignment="1" applyProtection="1">
      <alignment vertical="top"/>
      <protection locked="0"/>
    </xf>
    <xf numFmtId="0" fontId="1" fillId="6" borderId="2" xfId="7" applyNumberFormat="1" applyFont="1" applyFill="1" applyProtection="1">
      <alignment vertical="top" wrapText="1"/>
    </xf>
    <xf numFmtId="49" fontId="1" fillId="6" borderId="2" xfId="8" applyNumberFormat="1" applyFill="1" applyProtection="1">
      <alignment horizontal="center" vertical="top" shrinkToFit="1"/>
    </xf>
    <xf numFmtId="9" fontId="0" fillId="6" borderId="6" xfId="0" applyNumberFormat="1" applyFill="1" applyBorder="1" applyAlignment="1" applyProtection="1">
      <alignment vertical="top"/>
      <protection locked="0"/>
    </xf>
    <xf numFmtId="9" fontId="6" fillId="6" borderId="6" xfId="0" applyNumberFormat="1" applyFont="1" applyFill="1" applyBorder="1" applyAlignment="1" applyProtection="1">
      <alignment vertical="top"/>
      <protection locked="0"/>
    </xf>
    <xf numFmtId="0" fontId="3" fillId="6" borderId="2" xfId="11" applyNumberFormat="1" applyFill="1" applyProtection="1">
      <alignment horizontal="left"/>
    </xf>
    <xf numFmtId="0" fontId="3" fillId="6" borderId="2" xfId="11" applyFill="1" applyProtection="1">
      <alignment horizontal="left"/>
      <protection locked="0"/>
    </xf>
    <xf numFmtId="0" fontId="1" fillId="5" borderId="7" xfId="6" applyNumberFormat="1" applyFont="1" applyFill="1" applyBorder="1" applyProtection="1">
      <alignment horizontal="center" vertical="center" wrapText="1"/>
    </xf>
    <xf numFmtId="0" fontId="1" fillId="5" borderId="7" xfId="6" applyFont="1" applyFill="1" applyBorder="1" applyProtection="1">
      <alignment horizontal="center" vertical="center" wrapText="1"/>
      <protection locked="0"/>
    </xf>
    <xf numFmtId="0" fontId="1" fillId="5" borderId="2" xfId="6" applyNumberFormat="1" applyFont="1" applyFill="1" applyProtection="1">
      <alignment horizontal="center" vertical="center" wrapText="1"/>
    </xf>
    <xf numFmtId="0" fontId="1" fillId="5" borderId="2" xfId="6" applyFont="1" applyFill="1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Alignment="1" applyProtection="1">
      <alignment horizontal="center" vertical="center" wrapText="1"/>
    </xf>
    <xf numFmtId="0" fontId="2" fillId="0" borderId="1" xfId="3" applyAlignment="1" applyProtection="1">
      <alignment horizontal="center" vertical="center"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4" fontId="3" fillId="3" borderId="2" xfId="66" applyProtection="1">
      <alignment horizontal="right" vertical="top" shrinkToFit="1"/>
    </xf>
    <xf numFmtId="4" fontId="3" fillId="5" borderId="2" xfId="63" applyFill="1" applyProtection="1">
      <alignment horizontal="right" vertical="top" shrinkToFit="1"/>
    </xf>
    <xf numFmtId="4" fontId="3" fillId="7" borderId="2" xfId="63" applyFill="1" applyProtection="1">
      <alignment horizontal="right" vertical="top" shrinkToFit="1"/>
    </xf>
    <xf numFmtId="0" fontId="1" fillId="7" borderId="2" xfId="7" applyNumberFormat="1" applyFont="1" applyFill="1" applyProtection="1">
      <alignment vertical="top" wrapText="1"/>
    </xf>
    <xf numFmtId="4" fontId="3" fillId="3" borderId="2" xfId="66" applyProtection="1">
      <alignment horizontal="right" vertical="top" shrinkToFit="1"/>
    </xf>
  </cellXfs>
  <cellStyles count="81">
    <cellStyle name="br" xfId="17"/>
    <cellStyle name="br 2" xfId="71"/>
    <cellStyle name="col" xfId="16"/>
    <cellStyle name="col 2" xfId="70"/>
    <cellStyle name="style0" xfId="18"/>
    <cellStyle name="style0 2" xfId="72"/>
    <cellStyle name="td" xfId="19"/>
    <cellStyle name="td 2" xfId="73"/>
    <cellStyle name="tr" xfId="15"/>
    <cellStyle name="tr 2" xfId="69"/>
    <cellStyle name="xl21" xfId="20"/>
    <cellStyle name="xl22" xfId="1"/>
    <cellStyle name="xl22 2" xfId="38"/>
    <cellStyle name="xl23" xfId="2"/>
    <cellStyle name="xl23 2" xfId="74"/>
    <cellStyle name="xl24" xfId="3"/>
    <cellStyle name="xl24 2" xfId="34"/>
    <cellStyle name="xl25" xfId="4"/>
    <cellStyle name="xl25 2" xfId="39"/>
    <cellStyle name="xl26" xfId="5"/>
    <cellStyle name="xl26 2" xfId="62"/>
    <cellStyle name="xl27" xfId="21"/>
    <cellStyle name="xl27 2" xfId="40"/>
    <cellStyle name="xl28" xfId="6"/>
    <cellStyle name="xl29" xfId="22"/>
    <cellStyle name="xl29 2" xfId="42"/>
    <cellStyle name="xl30" xfId="23"/>
    <cellStyle name="xl30 2" xfId="43"/>
    <cellStyle name="xl31" xfId="8"/>
    <cellStyle name="xl31 2" xfId="44"/>
    <cellStyle name="xl32" xfId="24"/>
    <cellStyle name="xl32 2" xfId="45"/>
    <cellStyle name="xl33" xfId="25"/>
    <cellStyle name="xl33 2" xfId="75"/>
    <cellStyle name="xl34" xfId="26"/>
    <cellStyle name="xl34 2" xfId="46"/>
    <cellStyle name="xl35" xfId="11"/>
    <cellStyle name="xl35 2" xfId="47"/>
    <cellStyle name="xl36" xfId="12"/>
    <cellStyle name="xl36 2" xfId="48"/>
    <cellStyle name="xl37" xfId="13"/>
    <cellStyle name="xl37 2" xfId="65"/>
    <cellStyle name="xl38" xfId="27"/>
    <cellStyle name="xl38 2" xfId="49"/>
    <cellStyle name="xl39" xfId="14"/>
    <cellStyle name="xl39 2" xfId="76"/>
    <cellStyle name="xl40" xfId="7"/>
    <cellStyle name="xl40 2" xfId="66"/>
    <cellStyle name="xl41" xfId="9"/>
    <cellStyle name="xl41 2" xfId="33"/>
    <cellStyle name="xl42" xfId="10"/>
    <cellStyle name="xl42 2" xfId="50"/>
    <cellStyle name="xl43" xfId="28"/>
    <cellStyle name="xl43 2" xfId="51"/>
    <cellStyle name="xl44" xfId="29"/>
    <cellStyle name="xl44 2" xfId="52"/>
    <cellStyle name="xl45" xfId="30"/>
    <cellStyle name="xl45 2" xfId="53"/>
    <cellStyle name="xl46" xfId="31"/>
    <cellStyle name="xl46 2" xfId="54"/>
    <cellStyle name="xl47" xfId="55"/>
    <cellStyle name="xl48" xfId="56"/>
    <cellStyle name="xl49" xfId="57"/>
    <cellStyle name="xl50" xfId="58"/>
    <cellStyle name="xl51" xfId="59"/>
    <cellStyle name="xl52" xfId="60"/>
    <cellStyle name="xl53" xfId="68"/>
    <cellStyle name="xl54" xfId="77"/>
    <cellStyle name="xl55" xfId="67"/>
    <cellStyle name="xl56" xfId="35"/>
    <cellStyle name="xl57" xfId="36"/>
    <cellStyle name="xl58" xfId="37"/>
    <cellStyle name="xl59" xfId="78"/>
    <cellStyle name="xl60" xfId="61"/>
    <cellStyle name="xl61" xfId="79"/>
    <cellStyle name="xl62" xfId="80"/>
    <cellStyle name="xl63" xfId="63"/>
    <cellStyle name="xl64" xfId="64"/>
    <cellStyle name="Обычный" xfId="0" builtinId="0"/>
    <cellStyle name="Обычный 2" xfId="32"/>
    <cellStyle name="Обычный 3" xfId="41"/>
  </cellStyles>
  <dxfs count="0"/>
  <tableStyles count="0"/>
  <colors>
    <mruColors>
      <color rgb="FFE3ED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41"/>
  <sheetViews>
    <sheetView showGridLines="0" tabSelected="1" workbookViewId="0">
      <pane ySplit="6" topLeftCell="A13" activePane="bottomLeft" state="frozen"/>
      <selection pane="bottomLeft" activeCell="C28" sqref="C28:D28"/>
    </sheetView>
  </sheetViews>
  <sheetFormatPr defaultRowHeight="15" outlineLevelRow="1" x14ac:dyDescent="0.25"/>
  <cols>
    <col min="1" max="1" width="72.7109375" style="6" customWidth="1"/>
    <col min="2" max="2" width="5.85546875" style="1" bestFit="1" customWidth="1"/>
    <col min="3" max="4" width="13.85546875" style="8" bestFit="1" customWidth="1"/>
    <col min="5" max="5" width="9.42578125" style="1" customWidth="1"/>
    <col min="6" max="16384" width="9.140625" style="1"/>
  </cols>
  <sheetData>
    <row r="1" spans="1:5" x14ac:dyDescent="0.25">
      <c r="A1" s="26"/>
      <c r="B1" s="27"/>
      <c r="C1" s="27"/>
      <c r="D1" s="7"/>
    </row>
    <row r="2" spans="1:5" x14ac:dyDescent="0.25">
      <c r="A2" s="26"/>
      <c r="B2" s="27"/>
      <c r="C2" s="27"/>
      <c r="D2" s="7"/>
    </row>
    <row r="3" spans="1:5" ht="71.25" customHeight="1" x14ac:dyDescent="0.25">
      <c r="A3" s="28" t="s">
        <v>73</v>
      </c>
      <c r="B3" s="29"/>
      <c r="C3" s="29"/>
      <c r="D3" s="29"/>
    </row>
    <row r="4" spans="1:5" x14ac:dyDescent="0.25">
      <c r="A4" s="30" t="s">
        <v>0</v>
      </c>
      <c r="B4" s="31"/>
      <c r="C4" s="31"/>
      <c r="D4" s="31"/>
    </row>
    <row r="5" spans="1:5" ht="15" customHeight="1" x14ac:dyDescent="0.25">
      <c r="A5" s="20" t="s">
        <v>1</v>
      </c>
      <c r="B5" s="22" t="s">
        <v>2</v>
      </c>
      <c r="C5" s="18" t="s">
        <v>3</v>
      </c>
      <c r="D5" s="16" t="s">
        <v>4</v>
      </c>
      <c r="E5" s="24" t="s">
        <v>72</v>
      </c>
    </row>
    <row r="6" spans="1:5" ht="32.25" customHeight="1" x14ac:dyDescent="0.25">
      <c r="A6" s="21"/>
      <c r="B6" s="23"/>
      <c r="C6" s="19"/>
      <c r="D6" s="17"/>
      <c r="E6" s="25"/>
    </row>
    <row r="7" spans="1:5" x14ac:dyDescent="0.25">
      <c r="A7" s="35" t="s">
        <v>5</v>
      </c>
      <c r="B7" s="11" t="s">
        <v>6</v>
      </c>
      <c r="C7" s="34">
        <v>114143243.48999999</v>
      </c>
      <c r="D7" s="34">
        <v>103295008.98</v>
      </c>
      <c r="E7" s="12">
        <f>D7/C7</f>
        <v>0.90495946866140708</v>
      </c>
    </row>
    <row r="8" spans="1:5" ht="38.25" outlineLevel="1" x14ac:dyDescent="0.25">
      <c r="A8" s="4" t="s">
        <v>7</v>
      </c>
      <c r="B8" s="3" t="s">
        <v>8</v>
      </c>
      <c r="C8" s="33">
        <v>2159626.5299999998</v>
      </c>
      <c r="D8" s="33">
        <v>2036023</v>
      </c>
      <c r="E8" s="9">
        <f t="shared" ref="E8:E40" si="0">D8/C8</f>
        <v>0.94276624764375361</v>
      </c>
    </row>
    <row r="9" spans="1:5" ht="38.25" outlineLevel="1" x14ac:dyDescent="0.25">
      <c r="A9" s="4" t="s">
        <v>9</v>
      </c>
      <c r="B9" s="3" t="s">
        <v>10</v>
      </c>
      <c r="C9" s="33">
        <v>44766483.060000002</v>
      </c>
      <c r="D9" s="33">
        <v>43530027.960000001</v>
      </c>
      <c r="E9" s="9">
        <f t="shared" si="0"/>
        <v>0.97237989193069296</v>
      </c>
    </row>
    <row r="10" spans="1:5" outlineLevel="1" x14ac:dyDescent="0.25">
      <c r="A10" s="4" t="s">
        <v>11</v>
      </c>
      <c r="B10" s="3" t="s">
        <v>12</v>
      </c>
      <c r="C10" s="33">
        <v>67217133.900000006</v>
      </c>
      <c r="D10" s="33">
        <v>57728958.020000003</v>
      </c>
      <c r="E10" s="9">
        <f t="shared" si="0"/>
        <v>0.85884289719767415</v>
      </c>
    </row>
    <row r="11" spans="1:5" ht="25.5" x14ac:dyDescent="0.25">
      <c r="A11" s="10" t="s">
        <v>13</v>
      </c>
      <c r="B11" s="11" t="s">
        <v>14</v>
      </c>
      <c r="C11" s="34">
        <v>2272800</v>
      </c>
      <c r="D11" s="34">
        <v>2245883.39</v>
      </c>
      <c r="E11" s="12">
        <f t="shared" si="0"/>
        <v>0.98815707057374169</v>
      </c>
    </row>
    <row r="12" spans="1:5" ht="25.5" outlineLevel="1" x14ac:dyDescent="0.25">
      <c r="A12" s="4" t="s">
        <v>15</v>
      </c>
      <c r="B12" s="3" t="s">
        <v>16</v>
      </c>
      <c r="C12" s="33">
        <v>1100100</v>
      </c>
      <c r="D12" s="33">
        <v>1100100</v>
      </c>
      <c r="E12" s="9">
        <f t="shared" si="0"/>
        <v>1</v>
      </c>
    </row>
    <row r="13" spans="1:5" outlineLevel="1" x14ac:dyDescent="0.25">
      <c r="A13" s="4" t="s">
        <v>17</v>
      </c>
      <c r="B13" s="3" t="s">
        <v>18</v>
      </c>
      <c r="C13" s="33">
        <v>772700</v>
      </c>
      <c r="D13" s="33">
        <v>772700</v>
      </c>
      <c r="E13" s="9">
        <f t="shared" si="0"/>
        <v>1</v>
      </c>
    </row>
    <row r="14" spans="1:5" ht="25.5" outlineLevel="1" x14ac:dyDescent="0.25">
      <c r="A14" s="4" t="s">
        <v>19</v>
      </c>
      <c r="B14" s="3" t="s">
        <v>20</v>
      </c>
      <c r="C14" s="33">
        <v>400000</v>
      </c>
      <c r="D14" s="33">
        <v>373083.39</v>
      </c>
      <c r="E14" s="9">
        <f t="shared" si="0"/>
        <v>0.93270847499999998</v>
      </c>
    </row>
    <row r="15" spans="1:5" x14ac:dyDescent="0.25">
      <c r="A15" s="10" t="s">
        <v>21</v>
      </c>
      <c r="B15" s="11" t="s">
        <v>22</v>
      </c>
      <c r="C15" s="34">
        <v>117464194.47</v>
      </c>
      <c r="D15" s="34">
        <v>100726573.03</v>
      </c>
      <c r="E15" s="12">
        <f t="shared" si="0"/>
        <v>0.8575087368919494</v>
      </c>
    </row>
    <row r="16" spans="1:5" outlineLevel="1" x14ac:dyDescent="0.25">
      <c r="A16" s="4" t="s">
        <v>23</v>
      </c>
      <c r="B16" s="3" t="s">
        <v>24</v>
      </c>
      <c r="C16" s="33">
        <v>1904070</v>
      </c>
      <c r="D16" s="33">
        <v>1863683.2</v>
      </c>
      <c r="E16" s="9">
        <f t="shared" si="0"/>
        <v>0.97878922518604883</v>
      </c>
    </row>
    <row r="17" spans="1:5" outlineLevel="1" x14ac:dyDescent="0.25">
      <c r="A17" s="4" t="s">
        <v>25</v>
      </c>
      <c r="B17" s="3" t="s">
        <v>26</v>
      </c>
      <c r="C17" s="33">
        <v>112923333.81999999</v>
      </c>
      <c r="D17" s="33">
        <v>96772889.549999997</v>
      </c>
      <c r="E17" s="9">
        <f t="shared" si="0"/>
        <v>0.85697867992682686</v>
      </c>
    </row>
    <row r="18" spans="1:5" outlineLevel="1" x14ac:dyDescent="0.25">
      <c r="A18" s="4" t="s">
        <v>27</v>
      </c>
      <c r="B18" s="3" t="s">
        <v>28</v>
      </c>
      <c r="C18" s="33">
        <v>14000</v>
      </c>
      <c r="D18" s="33">
        <v>13715.55</v>
      </c>
      <c r="E18" s="9">
        <f t="shared" si="0"/>
        <v>0.97968214285714283</v>
      </c>
    </row>
    <row r="19" spans="1:5" outlineLevel="1" x14ac:dyDescent="0.25">
      <c r="A19" s="4" t="s">
        <v>29</v>
      </c>
      <c r="B19" s="3" t="s">
        <v>30</v>
      </c>
      <c r="C19" s="33">
        <v>2622790.65</v>
      </c>
      <c r="D19" s="33">
        <v>2076284.73</v>
      </c>
      <c r="E19" s="9">
        <f t="shared" si="0"/>
        <v>0.79163189406672629</v>
      </c>
    </row>
    <row r="20" spans="1:5" x14ac:dyDescent="0.25">
      <c r="A20" s="10" t="s">
        <v>31</v>
      </c>
      <c r="B20" s="11" t="s">
        <v>32</v>
      </c>
      <c r="C20" s="34">
        <v>113730405.42</v>
      </c>
      <c r="D20" s="34">
        <v>98003577.640000001</v>
      </c>
      <c r="E20" s="12">
        <f t="shared" si="0"/>
        <v>0.86171835296003996</v>
      </c>
    </row>
    <row r="21" spans="1:5" outlineLevel="1" x14ac:dyDescent="0.25">
      <c r="A21" s="4" t="s">
        <v>33</v>
      </c>
      <c r="B21" s="3" t="s">
        <v>34</v>
      </c>
      <c r="C21" s="33">
        <v>15387357.07</v>
      </c>
      <c r="D21" s="33">
        <v>14447011.24</v>
      </c>
      <c r="E21" s="9">
        <f t="shared" si="0"/>
        <v>0.93888841171864745</v>
      </c>
    </row>
    <row r="22" spans="1:5" outlineLevel="1" x14ac:dyDescent="0.25">
      <c r="A22" s="4" t="s">
        <v>35</v>
      </c>
      <c r="B22" s="3" t="s">
        <v>36</v>
      </c>
      <c r="C22" s="33">
        <v>19156346.190000001</v>
      </c>
      <c r="D22" s="33">
        <v>18202397.620000001</v>
      </c>
      <c r="E22" s="9">
        <f t="shared" si="0"/>
        <v>0.95020195602343094</v>
      </c>
    </row>
    <row r="23" spans="1:5" outlineLevel="1" x14ac:dyDescent="0.25">
      <c r="A23" s="4" t="s">
        <v>37</v>
      </c>
      <c r="B23" s="3" t="s">
        <v>38</v>
      </c>
      <c r="C23" s="33">
        <v>55783646.18</v>
      </c>
      <c r="D23" s="33">
        <v>51646404.149999999</v>
      </c>
      <c r="E23" s="9">
        <f t="shared" si="0"/>
        <v>0.92583414112712992</v>
      </c>
    </row>
    <row r="24" spans="1:5" outlineLevel="1" x14ac:dyDescent="0.25">
      <c r="A24" s="4" t="s">
        <v>39</v>
      </c>
      <c r="B24" s="3" t="s">
        <v>40</v>
      </c>
      <c r="C24" s="33">
        <v>23403055.98</v>
      </c>
      <c r="D24" s="33">
        <v>13707764.630000001</v>
      </c>
      <c r="E24" s="9">
        <f t="shared" si="0"/>
        <v>0.58572541302787584</v>
      </c>
    </row>
    <row r="25" spans="1:5" x14ac:dyDescent="0.25">
      <c r="A25" s="10" t="s">
        <v>41</v>
      </c>
      <c r="B25" s="11" t="s">
        <v>42</v>
      </c>
      <c r="C25" s="34">
        <v>16931996.550000001</v>
      </c>
      <c r="D25" s="34">
        <v>16931995.98</v>
      </c>
      <c r="E25" s="12">
        <f t="shared" si="0"/>
        <v>0.99999996633592514</v>
      </c>
    </row>
    <row r="26" spans="1:5" outlineLevel="1" x14ac:dyDescent="0.25">
      <c r="A26" s="4" t="s">
        <v>43</v>
      </c>
      <c r="B26" s="3" t="s">
        <v>44</v>
      </c>
      <c r="C26" s="33">
        <v>16726146</v>
      </c>
      <c r="D26" s="33">
        <v>16726145.43</v>
      </c>
      <c r="E26" s="9">
        <f t="shared" si="0"/>
        <v>0.99999996592161755</v>
      </c>
    </row>
    <row r="27" spans="1:5" outlineLevel="1" x14ac:dyDescent="0.25">
      <c r="A27" s="4" t="s">
        <v>45</v>
      </c>
      <c r="B27" s="3" t="s">
        <v>46</v>
      </c>
      <c r="C27" s="33">
        <v>205850.55</v>
      </c>
      <c r="D27" s="33">
        <v>205850.55</v>
      </c>
      <c r="E27" s="9">
        <f t="shared" si="0"/>
        <v>1</v>
      </c>
    </row>
    <row r="28" spans="1:5" x14ac:dyDescent="0.25">
      <c r="A28" s="10" t="s">
        <v>47</v>
      </c>
      <c r="B28" s="11" t="s">
        <v>48</v>
      </c>
      <c r="C28" s="34">
        <v>77226540.269999996</v>
      </c>
      <c r="D28" s="34">
        <v>77226539.209999993</v>
      </c>
      <c r="E28" s="12">
        <f t="shared" si="0"/>
        <v>0.99999998627414877</v>
      </c>
    </row>
    <row r="29" spans="1:5" outlineLevel="1" x14ac:dyDescent="0.25">
      <c r="A29" s="4" t="s">
        <v>49</v>
      </c>
      <c r="B29" s="3" t="s">
        <v>50</v>
      </c>
      <c r="C29" s="33">
        <v>77226540.269999996</v>
      </c>
      <c r="D29" s="33">
        <v>77226539.209999993</v>
      </c>
      <c r="E29" s="9">
        <f t="shared" si="0"/>
        <v>0.99999998627414877</v>
      </c>
    </row>
    <row r="30" spans="1:5" x14ac:dyDescent="0.25">
      <c r="A30" s="10" t="s">
        <v>51</v>
      </c>
      <c r="B30" s="11" t="s">
        <v>52</v>
      </c>
      <c r="C30" s="33">
        <v>2217255</v>
      </c>
      <c r="D30" s="33">
        <v>2038544.41</v>
      </c>
      <c r="E30" s="12">
        <f t="shared" si="0"/>
        <v>0.91940007351432285</v>
      </c>
    </row>
    <row r="31" spans="1:5" outlineLevel="1" x14ac:dyDescent="0.25">
      <c r="A31" s="4" t="s">
        <v>53</v>
      </c>
      <c r="B31" s="3" t="s">
        <v>54</v>
      </c>
      <c r="C31" s="33">
        <v>1421800</v>
      </c>
      <c r="D31" s="33">
        <v>1243089.4099999999</v>
      </c>
      <c r="E31" s="9">
        <f t="shared" si="0"/>
        <v>0.87430680123786741</v>
      </c>
    </row>
    <row r="32" spans="1:5" outlineLevel="1" x14ac:dyDescent="0.25">
      <c r="A32" s="4" t="s">
        <v>55</v>
      </c>
      <c r="B32" s="3" t="s">
        <v>56</v>
      </c>
      <c r="C32" s="33">
        <v>795455</v>
      </c>
      <c r="D32" s="33">
        <v>795455</v>
      </c>
      <c r="E32" s="9">
        <f t="shared" si="0"/>
        <v>1</v>
      </c>
    </row>
    <row r="33" spans="1:5" x14ac:dyDescent="0.25">
      <c r="A33" s="10" t="s">
        <v>57</v>
      </c>
      <c r="B33" s="11" t="s">
        <v>58</v>
      </c>
      <c r="C33" s="33">
        <v>24774665</v>
      </c>
      <c r="D33" s="33">
        <v>19432291.66</v>
      </c>
      <c r="E33" s="12">
        <f t="shared" si="0"/>
        <v>0.78436142971055312</v>
      </c>
    </row>
    <row r="34" spans="1:5" outlineLevel="1" x14ac:dyDescent="0.25">
      <c r="A34" s="4" t="s">
        <v>59</v>
      </c>
      <c r="B34" s="3" t="s">
        <v>60</v>
      </c>
      <c r="C34" s="33">
        <v>12196915</v>
      </c>
      <c r="D34" s="33">
        <v>11979194.01</v>
      </c>
      <c r="E34" s="9">
        <f t="shared" si="0"/>
        <v>0.98214950337851825</v>
      </c>
    </row>
    <row r="35" spans="1:5" ht="25.5" outlineLevel="1" x14ac:dyDescent="0.25">
      <c r="A35" s="4" t="s">
        <v>61</v>
      </c>
      <c r="B35" s="3" t="s">
        <v>62</v>
      </c>
      <c r="C35" s="33">
        <v>12577750</v>
      </c>
      <c r="D35" s="33">
        <v>7453097.6500000004</v>
      </c>
      <c r="E35" s="9">
        <f t="shared" si="0"/>
        <v>0.59256207588797682</v>
      </c>
    </row>
    <row r="36" spans="1:5" x14ac:dyDescent="0.25">
      <c r="A36" s="10" t="s">
        <v>63</v>
      </c>
      <c r="B36" s="11" t="s">
        <v>64</v>
      </c>
      <c r="C36" s="33">
        <v>5898177.6600000001</v>
      </c>
      <c r="D36" s="33">
        <v>5898177.6600000001</v>
      </c>
      <c r="E36" s="12">
        <f t="shared" si="0"/>
        <v>1</v>
      </c>
    </row>
    <row r="37" spans="1:5" outlineLevel="1" x14ac:dyDescent="0.25">
      <c r="A37" s="4" t="s">
        <v>65</v>
      </c>
      <c r="B37" s="3" t="s">
        <v>66</v>
      </c>
      <c r="C37" s="33">
        <v>5898177.6600000001</v>
      </c>
      <c r="D37" s="33">
        <v>5898177.6600000001</v>
      </c>
      <c r="E37" s="9">
        <f t="shared" si="0"/>
        <v>1</v>
      </c>
    </row>
    <row r="38" spans="1:5" x14ac:dyDescent="0.25">
      <c r="A38" s="10" t="s">
        <v>67</v>
      </c>
      <c r="B38" s="11" t="s">
        <v>68</v>
      </c>
      <c r="C38" s="33">
        <v>514118.49</v>
      </c>
      <c r="D38" s="33">
        <v>514118.49</v>
      </c>
      <c r="E38" s="12">
        <f t="shared" si="0"/>
        <v>1</v>
      </c>
    </row>
    <row r="39" spans="1:5" outlineLevel="1" x14ac:dyDescent="0.25">
      <c r="A39" s="4" t="s">
        <v>69</v>
      </c>
      <c r="B39" s="3" t="s">
        <v>70</v>
      </c>
      <c r="C39" s="33">
        <v>514118.49</v>
      </c>
      <c r="D39" s="33">
        <v>514118.49</v>
      </c>
      <c r="E39" s="9">
        <f t="shared" si="0"/>
        <v>1</v>
      </c>
    </row>
    <row r="40" spans="1:5" x14ac:dyDescent="0.25">
      <c r="A40" s="14" t="s">
        <v>71</v>
      </c>
      <c r="B40" s="15"/>
      <c r="C40" s="32">
        <v>475173396.35000002</v>
      </c>
      <c r="D40" s="36">
        <v>426312710.44999999</v>
      </c>
      <c r="E40" s="13">
        <f t="shared" si="0"/>
        <v>0.89717293460593794</v>
      </c>
    </row>
    <row r="41" spans="1:5" x14ac:dyDescent="0.25">
      <c r="A41" s="5"/>
      <c r="B41" s="2"/>
      <c r="C41" s="7"/>
      <c r="D41" s="7"/>
    </row>
  </sheetData>
  <mergeCells count="10">
    <mergeCell ref="E5:E6"/>
    <mergeCell ref="A1:C1"/>
    <mergeCell ref="A2:C2"/>
    <mergeCell ref="A3:D3"/>
    <mergeCell ref="A4:D4"/>
    <mergeCell ref="A40:B40"/>
    <mergeCell ref="D5:D6"/>
    <mergeCell ref="C5:C6"/>
    <mergeCell ref="A5:A6"/>
    <mergeCell ref="B5:B6"/>
  </mergeCells>
  <pageMargins left="0.59027779999999996" right="0.59027779999999996" top="0.59027779999999996" bottom="0.59027779999999996" header="0.39374999999999999" footer="0.39374999999999999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2D785C6-CE83-4AD4-A62F-BB03D05624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Анна В. Самчик</cp:lastModifiedBy>
  <cp:lastPrinted>2017-10-02T09:00:04Z</cp:lastPrinted>
  <dcterms:created xsi:type="dcterms:W3CDTF">2017-10-02T08:59:21Z</dcterms:created>
  <dcterms:modified xsi:type="dcterms:W3CDTF">2018-01-31T12:47:24Z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группировкой_16.xlsx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группировкой_16.xlsx</vt:lpwstr>
  </property>
</Properties>
</file>